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360" windowHeight="14940" tabRatio="466" activeTab="1"/>
  </bookViews>
  <sheets>
    <sheet name="Taul1" sheetId="1" r:id="rId1"/>
    <sheet name="Tilavuokraus" sheetId="2" r:id="rId2"/>
  </sheets>
  <definedNames>
    <definedName name="_xlfn.IFERROR" hidden="1">#NAME?</definedName>
    <definedName name="luettelo2">'Tilavuokraus'!#REF!</definedName>
    <definedName name="_xlnm.Print_Area" localSheetId="1">'Tilavuokraus'!$A$1:$Z$65</definedName>
    <definedName name="Tunn1">'Tilavuokraus'!$Q$69:$Q$96</definedName>
    <definedName name="Tunniste1">'Tilavuokraus'!$Q$69:$Q$96</definedName>
  </definedNames>
  <calcPr fullCalcOnLoad="1"/>
</workbook>
</file>

<file path=xl/sharedStrings.xml><?xml version="1.0" encoding="utf-8"?>
<sst xmlns="http://schemas.openxmlformats.org/spreadsheetml/2006/main" count="70" uniqueCount="65">
  <si>
    <t>Päiväys</t>
  </si>
  <si>
    <t>KP</t>
  </si>
  <si>
    <t>JAKELU</t>
  </si>
  <si>
    <t>TILAVUOKRAUSHAKEMUS/PÄÄTÖS</t>
  </si>
  <si>
    <t>Hakijan nimi</t>
  </si>
  <si>
    <t>Hakijan osoite</t>
  </si>
  <si>
    <t>Yhteyshenkilön nimi</t>
  </si>
  <si>
    <t>Yhteyshenkilön puhelinnumero</t>
  </si>
  <si>
    <t>Vastuuhenkilön nimi</t>
  </si>
  <si>
    <t>Vastuuhenkilön puhelinnumero</t>
  </si>
  <si>
    <t>Vuokrattavat tilat</t>
  </si>
  <si>
    <t>Käyttötarkoitus</t>
  </si>
  <si>
    <t>Arvio tilaisuuteen osallistuvien henkilöiden määrästä</t>
  </si>
  <si>
    <t>Tarvittavat varusteet</t>
  </si>
  <si>
    <t xml:space="preserve">   Videotykki</t>
  </si>
  <si>
    <t xml:space="preserve">   Tietokone</t>
  </si>
  <si>
    <t xml:space="preserve">   Muuta, mitä:</t>
  </si>
  <si>
    <t>Siivous/ruoka/vahtimestarin palvelut sovittava erikseen.</t>
  </si>
  <si>
    <t>Vuokra</t>
  </si>
  <si>
    <t>Vahtimestarin palvelut</t>
  </si>
  <si>
    <t>Siivouspalvelut</t>
  </si>
  <si>
    <t>Laskutettavat yhteensä</t>
  </si>
  <si>
    <t>kerr.</t>
  </si>
  <si>
    <t>yht.</t>
  </si>
  <si>
    <t>Tunti/pv hinta</t>
  </si>
  <si>
    <t>Tuntitaksa</t>
  </si>
  <si>
    <t>Myönnetään hakemuksen mukaisesti</t>
  </si>
  <si>
    <t>Myönnetään seuraavin muutoksin:</t>
  </si>
  <si>
    <t>Hylätään</t>
  </si>
  <si>
    <t>tilojen varaaja</t>
  </si>
  <si>
    <t>vahtimestari</t>
  </si>
  <si>
    <t>Yhteyshenkilön sähköposti</t>
  </si>
  <si>
    <t>Vastuuhenkilön sähköposti</t>
  </si>
  <si>
    <t>alv %</t>
  </si>
  <si>
    <t>veroton
á-hinta</t>
  </si>
  <si>
    <t>verollinen yht.</t>
  </si>
  <si>
    <t>toiminto-alue</t>
  </si>
  <si>
    <t>Tilojen vuokraaja voi tilata ateriapalveluita kyseisen toimipisteen ateriapalveluiden tuottajalta.</t>
  </si>
  <si>
    <t>Nettiyhteys</t>
  </si>
  <si>
    <t>Muuta huomioitavaa:</t>
  </si>
  <si>
    <t>Y-tunnus / Henkilötunnus</t>
  </si>
  <si>
    <t>Laskutusosoite (jos eri kuin hakijan osoite)</t>
  </si>
  <si>
    <t>Tilojen vuokraaja vastaa vuokraamistaan tiloista ja on velvollinen korvaamaan aiheuttamansa vahingot täysimääräisenä.</t>
  </si>
  <si>
    <t>OVT-tunnus verkkolaskua varten</t>
  </si>
  <si>
    <t>Tampereella</t>
  </si>
  <si>
    <t>Vuokra-aika (viikonpäivä, pvm)</t>
  </si>
  <si>
    <t>Kellonaika</t>
  </si>
  <si>
    <t xml:space="preserve">Hakijan nimi </t>
  </si>
  <si>
    <t>Vuokranantaja täyttää</t>
  </si>
  <si>
    <t>Lattiamajoitus omin patjoin(min. 250+alv)</t>
  </si>
  <si>
    <t>Liikunta-/juhlasalia vuokrattaessa tuoleineen: istumapaikkojen tarve</t>
  </si>
  <si>
    <t>Sop. mukaan/hlö. määrä</t>
  </si>
  <si>
    <t>laskutus (jälkikäteen)</t>
  </si>
  <si>
    <t>nimikenumero</t>
  </si>
  <si>
    <t>Lukio</t>
  </si>
  <si>
    <t>DVD-soitin</t>
  </si>
  <si>
    <t>Dokumenttikamera</t>
  </si>
  <si>
    <t>Mikrofoni</t>
  </si>
  <si>
    <t>Tilavuokraushakemus lähetetään sähköisessä muodossa ko. lukiolle. Tiedot löytyvät lukioiden sivuilta.</t>
  </si>
  <si>
    <t>huoltomies</t>
  </si>
  <si>
    <t>REHTORIN PÄÄTÖS</t>
  </si>
  <si>
    <t>Rehtorin allekirjoitus</t>
  </si>
  <si>
    <t>Päivitetty 30.6.2015</t>
  </si>
  <si>
    <t>HAKIJAN TIEDOT (hakija täyttää)</t>
  </si>
  <si>
    <t>VUOKRATTAVIEN TILOJEN TIEDOT (hakija täyttää)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</si>
</sst>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2"/>
      <color indexed="8"/>
      <name val="Calibri"/>
      <family val="2"/>
    </font>
    <font>
      <sz val="10"/>
      <name val="Myriad Pro"/>
      <family val="2"/>
    </font>
    <font>
      <b/>
      <sz val="10"/>
      <name val="Myriad Pro"/>
      <family val="2"/>
    </font>
    <font>
      <b/>
      <sz val="12"/>
      <name val="Myriad Pro"/>
      <family val="2"/>
    </font>
    <font>
      <sz val="9"/>
      <name val="Myriad Pro"/>
      <family val="2"/>
    </font>
    <font>
      <b/>
      <sz val="9"/>
      <name val="Myriad Pro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Myriad Pro"/>
      <family val="0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u val="single"/>
      <sz val="10"/>
      <color theme="10"/>
      <name val="Arial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2" applyNumberFormat="0" applyAlignment="0" applyProtection="0"/>
    <xf numFmtId="0" fontId="40" fillId="32" borderId="7" applyNumberFormat="0" applyAlignment="0" applyProtection="0"/>
    <xf numFmtId="0" fontId="41" fillId="29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49" fontId="7" fillId="33" borderId="0" xfId="0" applyNumberFormat="1" applyFont="1" applyFill="1" applyBorder="1" applyAlignment="1">
      <alignment horizontal="left" vertical="center"/>
    </xf>
    <xf numFmtId="49" fontId="7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4" fontId="8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left"/>
      <protection locked="0"/>
    </xf>
    <xf numFmtId="2" fontId="2" fillId="0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center"/>
    </xf>
    <xf numFmtId="49" fontId="7" fillId="33" borderId="10" xfId="0" applyNumberFormat="1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vertical="center"/>
    </xf>
    <xf numFmtId="49" fontId="7" fillId="34" borderId="13" xfId="0" applyNumberFormat="1" applyFont="1" applyFill="1" applyBorder="1" applyAlignment="1">
      <alignment horizontal="left" vertical="center"/>
    </xf>
    <xf numFmtId="0" fontId="2" fillId="34" borderId="13" xfId="0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>
      <alignment horizontal="left" vertical="center"/>
    </xf>
    <xf numFmtId="49" fontId="7" fillId="33" borderId="15" xfId="0" applyNumberFormat="1" applyFont="1" applyFill="1" applyBorder="1" applyAlignment="1">
      <alignment horizontal="left" vertical="center"/>
    </xf>
    <xf numFmtId="49" fontId="7" fillId="33" borderId="16" xfId="0" applyNumberFormat="1" applyFont="1" applyFill="1" applyBorder="1" applyAlignment="1">
      <alignment horizontal="left" vertical="center"/>
    </xf>
    <xf numFmtId="49" fontId="7" fillId="33" borderId="17" xfId="0" applyNumberFormat="1" applyFont="1" applyFill="1" applyBorder="1" applyAlignment="1">
      <alignment horizontal="left" vertical="center"/>
    </xf>
    <xf numFmtId="0" fontId="3" fillId="34" borderId="18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9" fillId="35" borderId="19" xfId="0" applyFont="1" applyFill="1" applyBorder="1" applyAlignment="1">
      <alignment horizontal="left" vertical="center"/>
    </xf>
    <xf numFmtId="0" fontId="9" fillId="35" borderId="20" xfId="0" applyFont="1" applyFill="1" applyBorder="1" applyAlignment="1">
      <alignment horizontal="left" vertical="center"/>
    </xf>
    <xf numFmtId="0" fontId="9" fillId="35" borderId="21" xfId="0" applyFont="1" applyFill="1" applyBorder="1" applyAlignment="1">
      <alignment horizontal="left" vertical="center"/>
    </xf>
    <xf numFmtId="0" fontId="9" fillId="35" borderId="22" xfId="0" applyFont="1" applyFill="1" applyBorder="1" applyAlignment="1" applyProtection="1">
      <alignment vertical="center"/>
      <protection/>
    </xf>
    <xf numFmtId="0" fontId="9" fillId="35" borderId="16" xfId="0" applyFont="1" applyFill="1" applyBorder="1" applyAlignment="1" applyProtection="1">
      <alignment vertical="center"/>
      <protection/>
    </xf>
    <xf numFmtId="4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4" xfId="0" applyNumberFormat="1" applyFont="1" applyFill="1" applyBorder="1" applyAlignment="1" applyProtection="1">
      <alignment horizontal="center" vertical="center"/>
      <protection locked="0"/>
    </xf>
    <xf numFmtId="49" fontId="0" fillId="0" borderId="25" xfId="0" applyNumberFormat="1" applyFont="1" applyFill="1" applyBorder="1" applyAlignment="1" applyProtection="1">
      <alignment horizontal="center" vertical="center"/>
      <protection locked="0"/>
    </xf>
    <xf numFmtId="49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9" fillId="35" borderId="16" xfId="0" applyFont="1" applyFill="1" applyBorder="1" applyAlignment="1" applyProtection="1">
      <alignment horizontal="left" vertical="center" wrapText="1"/>
      <protection/>
    </xf>
    <xf numFmtId="0" fontId="9" fillId="35" borderId="17" xfId="0" applyFont="1" applyFill="1" applyBorder="1" applyAlignment="1" applyProtection="1">
      <alignment horizontal="left" vertical="center" wrapText="1"/>
      <protection/>
    </xf>
    <xf numFmtId="2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 locked="0"/>
    </xf>
    <xf numFmtId="49" fontId="0" fillId="0" borderId="27" xfId="0" applyNumberFormat="1" applyFont="1" applyFill="1" applyBorder="1" applyAlignment="1" applyProtection="1">
      <alignment horizontal="center" vertical="center"/>
      <protection locked="0"/>
    </xf>
    <xf numFmtId="2" fontId="8" fillId="0" borderId="28" xfId="0" applyNumberFormat="1" applyFont="1" applyFill="1" applyBorder="1" applyAlignment="1" applyProtection="1">
      <alignment horizontal="left" vertical="center"/>
      <protection/>
    </xf>
    <xf numFmtId="2" fontId="8" fillId="0" borderId="29" xfId="0" applyNumberFormat="1" applyFont="1" applyFill="1" applyBorder="1" applyAlignment="1" applyProtection="1">
      <alignment horizontal="left" vertical="center"/>
      <protection/>
    </xf>
    <xf numFmtId="2" fontId="8" fillId="0" borderId="30" xfId="0" applyNumberFormat="1" applyFont="1" applyFill="1" applyBorder="1" applyAlignment="1" applyProtection="1">
      <alignment horizontal="left" vertical="center"/>
      <protection/>
    </xf>
    <xf numFmtId="0" fontId="5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/>
    </xf>
    <xf numFmtId="49" fontId="2" fillId="33" borderId="31" xfId="0" applyNumberFormat="1" applyFont="1" applyFill="1" applyBorder="1" applyAlignment="1">
      <alignment horizontal="left" vertical="center"/>
    </xf>
    <xf numFmtId="49" fontId="2" fillId="33" borderId="32" xfId="0" applyNumberFormat="1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 applyProtection="1">
      <alignment horizontal="left" vertical="center"/>
      <protection locked="0"/>
    </xf>
    <xf numFmtId="49" fontId="7" fillId="33" borderId="16" xfId="0" applyNumberFormat="1" applyFont="1" applyFill="1" applyBorder="1" applyAlignment="1" applyProtection="1">
      <alignment horizontal="left" vertical="center"/>
      <protection locked="0"/>
    </xf>
    <xf numFmtId="49" fontId="7" fillId="33" borderId="33" xfId="0" applyNumberFormat="1" applyFont="1" applyFill="1" applyBorder="1" applyAlignment="1" applyProtection="1">
      <alignment horizontal="left" vertical="center"/>
      <protection locked="0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0" fontId="2" fillId="33" borderId="34" xfId="0" applyFont="1" applyFill="1" applyBorder="1" applyAlignment="1">
      <alignment horizontal="left" vertical="center" wrapText="1"/>
    </xf>
    <xf numFmtId="0" fontId="2" fillId="33" borderId="25" xfId="0" applyFont="1" applyFill="1" applyBorder="1" applyAlignment="1">
      <alignment horizontal="left" vertical="center" wrapText="1"/>
    </xf>
    <xf numFmtId="0" fontId="2" fillId="33" borderId="26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36" xfId="0" applyNumberFormat="1" applyFont="1" applyFill="1" applyBorder="1" applyAlignment="1">
      <alignment horizontal="left" vertical="center"/>
    </xf>
    <xf numFmtId="0" fontId="5" fillId="33" borderId="0" xfId="0" applyFont="1" applyFill="1" applyBorder="1" applyAlignment="1" applyProtection="1">
      <alignment horizontal="left" wrapText="1"/>
      <protection locked="0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5" fillId="33" borderId="31" xfId="0" applyFont="1" applyFill="1" applyBorder="1" applyAlignment="1" applyProtection="1">
      <alignment horizontal="left" wrapText="1"/>
      <protection locked="0"/>
    </xf>
    <xf numFmtId="0" fontId="9" fillId="33" borderId="0" xfId="0" applyFont="1" applyFill="1" applyBorder="1" applyAlignment="1">
      <alignment horizontal="left" vertical="center"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49" fontId="7" fillId="33" borderId="31" xfId="0" applyNumberFormat="1" applyFont="1" applyFill="1" applyBorder="1" applyAlignment="1" applyProtection="1">
      <alignment horizontal="left" vertical="center"/>
      <protection locked="0"/>
    </xf>
    <xf numFmtId="49" fontId="7" fillId="33" borderId="32" xfId="0" applyNumberFormat="1" applyFont="1" applyFill="1" applyBorder="1" applyAlignment="1" applyProtection="1">
      <alignment horizontal="left" vertical="center"/>
      <protection locked="0"/>
    </xf>
    <xf numFmtId="0" fontId="5" fillId="33" borderId="20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left" vertical="center"/>
    </xf>
    <xf numFmtId="0" fontId="2" fillId="33" borderId="35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2" fillId="33" borderId="4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9" fontId="0" fillId="33" borderId="24" xfId="0" applyNumberFormat="1" applyFont="1" applyFill="1" applyBorder="1" applyAlignment="1" applyProtection="1">
      <alignment horizontal="left" vertical="center"/>
      <protection locked="0"/>
    </xf>
    <xf numFmtId="49" fontId="0" fillId="33" borderId="25" xfId="0" applyNumberFormat="1" applyFont="1" applyFill="1" applyBorder="1" applyAlignment="1" applyProtection="1">
      <alignment horizontal="left" vertical="center"/>
      <protection locked="0"/>
    </xf>
    <xf numFmtId="49" fontId="0" fillId="33" borderId="27" xfId="0" applyNumberFormat="1" applyFont="1" applyFill="1" applyBorder="1" applyAlignment="1" applyProtection="1">
      <alignment horizontal="left" vertical="center"/>
      <protection locked="0"/>
    </xf>
    <xf numFmtId="0" fontId="2" fillId="33" borderId="34" xfId="0" applyFont="1" applyFill="1" applyBorder="1" applyAlignment="1" applyProtection="1">
      <alignment horizontal="left" vertical="center"/>
      <protection locked="0"/>
    </xf>
    <xf numFmtId="0" fontId="2" fillId="33" borderId="25" xfId="0" applyFont="1" applyFill="1" applyBorder="1" applyAlignment="1" applyProtection="1">
      <alignment horizontal="left" vertical="center"/>
      <protection locked="0"/>
    </xf>
    <xf numFmtId="0" fontId="2" fillId="33" borderId="24" xfId="0" applyFont="1" applyFill="1" applyBorder="1" applyAlignment="1" applyProtection="1">
      <alignment horizontal="center" vertical="center"/>
      <protection locked="0"/>
    </xf>
    <xf numFmtId="0" fontId="2" fillId="33" borderId="25" xfId="0" applyFont="1" applyFill="1" applyBorder="1" applyAlignment="1" applyProtection="1">
      <alignment horizontal="center" vertical="center"/>
      <protection locked="0"/>
    </xf>
    <xf numFmtId="0" fontId="2" fillId="33" borderId="26" xfId="0" applyFont="1" applyFill="1" applyBorder="1" applyAlignment="1" applyProtection="1">
      <alignment horizontal="center" vertical="center"/>
      <protection locked="0"/>
    </xf>
    <xf numFmtId="49" fontId="7" fillId="33" borderId="41" xfId="0" applyNumberFormat="1" applyFont="1" applyFill="1" applyBorder="1" applyAlignment="1" applyProtection="1">
      <alignment horizontal="left" vertical="center"/>
      <protection locked="0"/>
    </xf>
    <xf numFmtId="49" fontId="7" fillId="33" borderId="31" xfId="0" applyNumberFormat="1" applyFont="1" applyFill="1" applyBorder="1" applyAlignment="1" applyProtection="1">
      <alignment horizontal="left"/>
      <protection locked="0"/>
    </xf>
    <xf numFmtId="49" fontId="7" fillId="33" borderId="36" xfId="0" applyNumberFormat="1" applyFont="1" applyFill="1" applyBorder="1" applyAlignment="1" applyProtection="1">
      <alignment horizontal="left"/>
      <protection locked="0"/>
    </xf>
    <xf numFmtId="49" fontId="7" fillId="33" borderId="42" xfId="0" applyNumberFormat="1" applyFont="1" applyFill="1" applyBorder="1" applyAlignment="1" applyProtection="1">
      <alignment horizontal="left" vertical="center"/>
      <protection locked="0"/>
    </xf>
    <xf numFmtId="49" fontId="7" fillId="33" borderId="0" xfId="0" applyNumberFormat="1" applyFont="1" applyFill="1" applyBorder="1" applyAlignment="1" applyProtection="1">
      <alignment horizontal="left" vertical="center"/>
      <protection locked="0"/>
    </xf>
    <xf numFmtId="49" fontId="7" fillId="33" borderId="11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42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49" fontId="7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43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0" xfId="0" applyNumberFormat="1" applyFont="1" applyFill="1" applyBorder="1" applyAlignment="1" applyProtection="1">
      <alignment horizontal="left"/>
      <protection locked="0"/>
    </xf>
    <xf numFmtId="49" fontId="7" fillId="33" borderId="11" xfId="0" applyNumberFormat="1" applyFont="1" applyFill="1" applyBorder="1" applyAlignment="1" applyProtection="1">
      <alignment horizontal="left"/>
      <protection locked="0"/>
    </xf>
    <xf numFmtId="0" fontId="2" fillId="33" borderId="39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 horizontal="left" vertical="center"/>
      <protection/>
    </xf>
    <xf numFmtId="0" fontId="2" fillId="33" borderId="40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2" fillId="33" borderId="37" xfId="0" applyFont="1" applyFill="1" applyBorder="1" applyAlignment="1" applyProtection="1">
      <alignment horizontal="left" vertical="center"/>
      <protection/>
    </xf>
    <xf numFmtId="0" fontId="2" fillId="33" borderId="35" xfId="0" applyFont="1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9" fillId="33" borderId="10" xfId="35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43" xfId="0" applyFont="1" applyFill="1" applyBorder="1" applyAlignment="1" applyProtection="1">
      <alignment horizontal="left" vertical="center"/>
      <protection locked="0"/>
    </xf>
    <xf numFmtId="49" fontId="7" fillId="33" borderId="10" xfId="0" applyNumberFormat="1" applyFont="1" applyFill="1" applyBorder="1" applyAlignment="1" applyProtection="1">
      <alignment horizontal="left" vertical="center"/>
      <protection locked="0"/>
    </xf>
    <xf numFmtId="49" fontId="7" fillId="33" borderId="43" xfId="0" applyNumberFormat="1" applyFont="1" applyFill="1" applyBorder="1" applyAlignment="1" applyProtection="1">
      <alignment horizontal="left"/>
      <protection locked="0"/>
    </xf>
    <xf numFmtId="0" fontId="29" fillId="33" borderId="42" xfId="35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3" fillId="0" borderId="44" xfId="0" applyFont="1" applyBorder="1" applyAlignment="1">
      <alignment horizontal="left"/>
    </xf>
    <xf numFmtId="49" fontId="0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5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6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2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1" xfId="0" applyNumberFormat="1" applyFont="1" applyFill="1" applyBorder="1" applyAlignment="1" applyProtection="1">
      <alignment horizontal="left" vertical="center" wrapText="1"/>
      <protection locked="0"/>
    </xf>
    <xf numFmtId="49" fontId="7" fillId="33" borderId="36" xfId="0" applyNumberFormat="1" applyFont="1" applyFill="1" applyBorder="1" applyAlignment="1" applyProtection="1">
      <alignment horizontal="left" vertical="center"/>
      <protection locked="0"/>
    </xf>
    <xf numFmtId="49" fontId="7" fillId="33" borderId="15" xfId="0" applyNumberFormat="1" applyFont="1" applyFill="1" applyBorder="1" applyAlignment="1" applyProtection="1">
      <alignment horizontal="left" vertical="center"/>
      <protection locked="0"/>
    </xf>
    <xf numFmtId="49" fontId="7" fillId="33" borderId="17" xfId="0" applyNumberFormat="1" applyFont="1" applyFill="1" applyBorder="1" applyAlignment="1" applyProtection="1">
      <alignment horizontal="left" vertical="center"/>
      <protection locked="0"/>
    </xf>
    <xf numFmtId="0" fontId="2" fillId="33" borderId="39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 applyProtection="1">
      <alignment horizontal="left" vertical="top" wrapText="1"/>
      <protection locked="0"/>
    </xf>
    <xf numFmtId="0" fontId="9" fillId="33" borderId="20" xfId="0" applyFont="1" applyFill="1" applyBorder="1" applyAlignment="1" applyProtection="1">
      <alignment horizontal="left" vertical="top" wrapText="1"/>
      <protection locked="0"/>
    </xf>
    <xf numFmtId="0" fontId="9" fillId="33" borderId="21" xfId="0" applyFont="1" applyFill="1" applyBorder="1" applyAlignment="1" applyProtection="1">
      <alignment horizontal="left" vertical="top" wrapText="1"/>
      <protection locked="0"/>
    </xf>
    <xf numFmtId="0" fontId="9" fillId="33" borderId="10" xfId="0" applyFont="1" applyFill="1" applyBorder="1" applyAlignment="1" applyProtection="1">
      <alignment horizontal="left" vertical="top" wrapText="1"/>
      <protection locked="0"/>
    </xf>
    <xf numFmtId="0" fontId="9" fillId="33" borderId="0" xfId="0" applyFont="1" applyFill="1" applyBorder="1" applyAlignment="1" applyProtection="1">
      <alignment horizontal="left" vertical="top" wrapText="1"/>
      <protection locked="0"/>
    </xf>
    <xf numFmtId="0" fontId="9" fillId="33" borderId="11" xfId="0" applyFont="1" applyFill="1" applyBorder="1" applyAlignment="1" applyProtection="1">
      <alignment horizontal="left" vertical="top" wrapText="1"/>
      <protection locked="0"/>
    </xf>
    <xf numFmtId="0" fontId="9" fillId="33" borderId="22" xfId="0" applyFont="1" applyFill="1" applyBorder="1" applyAlignment="1" applyProtection="1">
      <alignment horizontal="left" vertical="top" wrapText="1"/>
      <protection locked="0"/>
    </xf>
    <xf numFmtId="0" fontId="9" fillId="33" borderId="16" xfId="0" applyFont="1" applyFill="1" applyBorder="1" applyAlignment="1" applyProtection="1">
      <alignment horizontal="left" vertical="top" wrapText="1"/>
      <protection locked="0"/>
    </xf>
    <xf numFmtId="0" fontId="9" fillId="33" borderId="17" xfId="0" applyFont="1" applyFill="1" applyBorder="1" applyAlignment="1" applyProtection="1">
      <alignment horizontal="left" vertical="top" wrapText="1"/>
      <protection locked="0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45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right" vertical="center"/>
    </xf>
    <xf numFmtId="0" fontId="3" fillId="34" borderId="16" xfId="0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 applyProtection="1">
      <alignment horizontal="left" vertical="center"/>
      <protection locked="0"/>
    </xf>
    <xf numFmtId="49" fontId="7" fillId="33" borderId="25" xfId="0" applyNumberFormat="1" applyFont="1" applyFill="1" applyBorder="1" applyAlignment="1" applyProtection="1">
      <alignment horizontal="left" vertical="center"/>
      <protection locked="0"/>
    </xf>
    <xf numFmtId="49" fontId="7" fillId="33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>
      <alignment horizontal="left"/>
    </xf>
    <xf numFmtId="49" fontId="7" fillId="34" borderId="13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2" fillId="33" borderId="19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/>
    </xf>
    <xf numFmtId="0" fontId="2" fillId="33" borderId="47" xfId="0" applyFont="1" applyFill="1" applyBorder="1" applyAlignment="1">
      <alignment/>
    </xf>
    <xf numFmtId="0" fontId="2" fillId="33" borderId="48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/>
    </xf>
    <xf numFmtId="49" fontId="7" fillId="33" borderId="32" xfId="0" applyNumberFormat="1" applyFont="1" applyFill="1" applyBorder="1" applyAlignment="1" applyProtection="1">
      <alignment horizontal="left"/>
      <protection locked="0"/>
    </xf>
    <xf numFmtId="0" fontId="2" fillId="33" borderId="21" xfId="0" applyFont="1" applyFill="1" applyBorder="1" applyAlignment="1">
      <alignment horizontal="left" vertical="center"/>
    </xf>
  </cellXfs>
  <cellStyles count="48">
    <cellStyle name="Normal" xfId="0"/>
    <cellStyle name="20 % – korostus1" xfId="15"/>
    <cellStyle name="20 % – korostus2" xfId="16"/>
    <cellStyle name="20 % – korostus3" xfId="17"/>
    <cellStyle name="20 % – korostus4" xfId="18"/>
    <cellStyle name="20 % – korostus5" xfId="19"/>
    <cellStyle name="20 % – korostus6" xfId="20"/>
    <cellStyle name="40 % – korostus1" xfId="21"/>
    <cellStyle name="40 % – korostus2" xfId="22"/>
    <cellStyle name="40 % – korostus3" xfId="23"/>
    <cellStyle name="40 % – korostus4" xfId="24"/>
    <cellStyle name="40 % – korostus5" xfId="25"/>
    <cellStyle name="40 % – korostus6" xfId="26"/>
    <cellStyle name="60 % – korostus1" xfId="27"/>
    <cellStyle name="60 % – korostus2" xfId="28"/>
    <cellStyle name="60 % – korostus3" xfId="29"/>
    <cellStyle name="60 % – korostus4" xfId="30"/>
    <cellStyle name="60 % – korostus5" xfId="31"/>
    <cellStyle name="60 % – korostus6" xfId="32"/>
    <cellStyle name="Huomautus" xfId="33"/>
    <cellStyle name="Huono" xfId="34"/>
    <cellStyle name="Hyperlink" xfId="35"/>
    <cellStyle name="Hyvä" xfId="36"/>
    <cellStyle name="Korostus1" xfId="37"/>
    <cellStyle name="Korostus2" xfId="38"/>
    <cellStyle name="Korostus3" xfId="39"/>
    <cellStyle name="Korostus4" xfId="40"/>
    <cellStyle name="Korostus5" xfId="41"/>
    <cellStyle name="Korostus6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yöttö" xfId="55"/>
    <cellStyle name="Tarkistussolu" xfId="56"/>
    <cellStyle name="Tuloste" xfId="57"/>
    <cellStyle name="Currency" xfId="58"/>
    <cellStyle name="Currency [0]" xfId="59"/>
    <cellStyle name="Varoitusteksti" xfId="60"/>
    <cellStyle name="Yhteensä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390525</xdr:colOff>
      <xdr:row>17</xdr:row>
      <xdr:rowOff>66675</xdr:rowOff>
    </xdr:from>
    <xdr:ext cx="171450" cy="247650"/>
    <xdr:sp fLocksText="0">
      <xdr:nvSpPr>
        <xdr:cNvPr id="1" name="Tekstiruutu 1"/>
        <xdr:cNvSpPr txBox="1">
          <a:spLocks noChangeArrowheads="1"/>
        </xdr:cNvSpPr>
      </xdr:nvSpPr>
      <xdr:spPr>
        <a:xfrm>
          <a:off x="11391900" y="3686175"/>
          <a:ext cx="171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95250</xdr:colOff>
      <xdr:row>0</xdr:row>
      <xdr:rowOff>0</xdr:rowOff>
    </xdr:from>
    <xdr:to>
      <xdr:col>6</xdr:col>
      <xdr:colOff>133350</xdr:colOff>
      <xdr:row>0</xdr:row>
      <xdr:rowOff>800100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4668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1">
    <pageSetUpPr fitToPage="1"/>
  </sheetPr>
  <dimension ref="A1:AB96"/>
  <sheetViews>
    <sheetView tabSelected="1" workbookViewId="0" topLeftCell="A1">
      <selection activeCell="B6" sqref="B6:M8"/>
    </sheetView>
  </sheetViews>
  <sheetFormatPr defaultColWidth="8.8515625" defaultRowHeight="12.75"/>
  <cols>
    <col min="1" max="1" width="0.85546875" style="12" customWidth="1"/>
    <col min="2" max="3" width="5.140625" style="1" customWidth="1"/>
    <col min="4" max="4" width="6.421875" style="1" customWidth="1"/>
    <col min="5" max="5" width="4.7109375" style="1" customWidth="1"/>
    <col min="6" max="7" width="5.140625" style="1" customWidth="1"/>
    <col min="8" max="8" width="2.8515625" style="1" customWidth="1"/>
    <col min="9" max="9" width="5.421875" style="1" customWidth="1"/>
    <col min="10" max="13" width="5.140625" style="1" customWidth="1"/>
    <col min="14" max="14" width="3.7109375" style="1" customWidth="1"/>
    <col min="15" max="15" width="5.140625" style="3" customWidth="1"/>
    <col min="16" max="16" width="2.28125" style="3" customWidth="1"/>
    <col min="17" max="17" width="8.00390625" style="3" customWidth="1"/>
    <col min="18" max="18" width="3.421875" style="3" customWidth="1"/>
    <col min="19" max="19" width="6.7109375" style="3" customWidth="1"/>
    <col min="20" max="20" width="5.140625" style="1" customWidth="1"/>
    <col min="21" max="21" width="5.421875" style="1" customWidth="1"/>
    <col min="22" max="22" width="3.7109375" style="1" customWidth="1"/>
    <col min="23" max="24" width="4.421875" style="1" customWidth="1"/>
    <col min="25" max="25" width="6.421875" style="1" customWidth="1"/>
    <col min="26" max="26" width="0.42578125" style="12" customWidth="1"/>
    <col min="27" max="16384" width="8.8515625" style="1" customWidth="1"/>
  </cols>
  <sheetData>
    <row r="1" spans="2:25" ht="63.75" customHeight="1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71" t="s">
        <v>3</v>
      </c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2:25" ht="13.5" customHeight="1" thickBot="1">
      <c r="B2" s="173" t="s">
        <v>63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4"/>
      <c r="X2" s="174"/>
      <c r="Y2" s="174"/>
    </row>
    <row r="3" spans="2:25" ht="11.25" customHeight="1">
      <c r="B3" s="175" t="s">
        <v>4</v>
      </c>
      <c r="C3" s="176"/>
      <c r="D3" s="176"/>
      <c r="E3" s="176"/>
      <c r="F3" s="176"/>
      <c r="G3" s="176"/>
      <c r="H3" s="176"/>
      <c r="I3" s="176"/>
      <c r="J3" s="176"/>
      <c r="K3" s="177"/>
      <c r="L3" s="177"/>
      <c r="M3" s="178"/>
      <c r="N3" s="179" t="s">
        <v>40</v>
      </c>
      <c r="O3" s="176"/>
      <c r="P3" s="176"/>
      <c r="Q3" s="176"/>
      <c r="R3" s="176"/>
      <c r="S3" s="176"/>
      <c r="T3" s="176"/>
      <c r="U3" s="176"/>
      <c r="V3" s="176"/>
      <c r="W3" s="176"/>
      <c r="X3" s="177"/>
      <c r="Y3" s="180"/>
    </row>
    <row r="4" spans="2:25" ht="15" customHeight="1">
      <c r="B4" s="80"/>
      <c r="C4" s="81"/>
      <c r="D4" s="81"/>
      <c r="E4" s="81"/>
      <c r="F4" s="81"/>
      <c r="G4" s="81"/>
      <c r="H4" s="81"/>
      <c r="I4" s="81"/>
      <c r="J4" s="81"/>
      <c r="K4" s="99"/>
      <c r="L4" s="99"/>
      <c r="M4" s="181"/>
      <c r="N4" s="98"/>
      <c r="O4" s="81"/>
      <c r="P4" s="81"/>
      <c r="Q4" s="81"/>
      <c r="R4" s="81"/>
      <c r="S4" s="81"/>
      <c r="T4" s="81"/>
      <c r="U4" s="81"/>
      <c r="V4" s="81"/>
      <c r="W4" s="81"/>
      <c r="X4" s="99"/>
      <c r="Y4" s="100"/>
    </row>
    <row r="5" spans="2:25" ht="11.25" customHeight="1">
      <c r="B5" s="104" t="s">
        <v>5</v>
      </c>
      <c r="C5" s="105"/>
      <c r="D5" s="105"/>
      <c r="E5" s="105"/>
      <c r="F5" s="105"/>
      <c r="G5" s="105"/>
      <c r="H5" s="105"/>
      <c r="I5" s="105"/>
      <c r="J5" s="105"/>
      <c r="K5" s="106"/>
      <c r="L5" s="106"/>
      <c r="M5" s="107"/>
      <c r="N5" s="108" t="s">
        <v>41</v>
      </c>
      <c r="O5" s="105"/>
      <c r="P5" s="105"/>
      <c r="Q5" s="105"/>
      <c r="R5" s="105"/>
      <c r="S5" s="105"/>
      <c r="T5" s="105"/>
      <c r="U5" s="105"/>
      <c r="V5" s="105"/>
      <c r="W5" s="105"/>
      <c r="X5" s="106"/>
      <c r="Y5" s="109"/>
    </row>
    <row r="6" spans="2:25" ht="15" customHeight="1">
      <c r="B6" s="110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  <c r="N6" s="101"/>
      <c r="O6" s="102"/>
      <c r="P6" s="102"/>
      <c r="Q6" s="102"/>
      <c r="R6" s="102"/>
      <c r="S6" s="102"/>
      <c r="T6" s="102"/>
      <c r="U6" s="102"/>
      <c r="V6" s="102"/>
      <c r="W6" s="102"/>
      <c r="X6" s="113"/>
      <c r="Y6" s="114"/>
    </row>
    <row r="7" spans="2:25" ht="11.25" customHeight="1"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  <c r="N7" s="115" t="s">
        <v>43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7"/>
    </row>
    <row r="8" spans="2:25" ht="15" customHeight="1">
      <c r="B8" s="110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101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3"/>
    </row>
    <row r="9" spans="2:25" ht="11.25" customHeight="1">
      <c r="B9" s="84" t="s">
        <v>6</v>
      </c>
      <c r="C9" s="85"/>
      <c r="D9" s="85"/>
      <c r="E9" s="85"/>
      <c r="F9" s="85"/>
      <c r="G9" s="85"/>
      <c r="H9" s="85"/>
      <c r="I9" s="85"/>
      <c r="J9" s="85"/>
      <c r="K9" s="118"/>
      <c r="L9" s="118"/>
      <c r="M9" s="119"/>
      <c r="N9" s="87" t="s">
        <v>8</v>
      </c>
      <c r="O9" s="85"/>
      <c r="P9" s="85"/>
      <c r="Q9" s="85"/>
      <c r="R9" s="85"/>
      <c r="S9" s="85"/>
      <c r="T9" s="85"/>
      <c r="U9" s="85"/>
      <c r="V9" s="85"/>
      <c r="W9" s="85"/>
      <c r="X9" s="85"/>
      <c r="Y9" s="88"/>
    </row>
    <row r="10" spans="2:25" ht="15" customHeight="1">
      <c r="B10" s="126"/>
      <c r="C10" s="102"/>
      <c r="D10" s="102"/>
      <c r="E10" s="102"/>
      <c r="F10" s="102"/>
      <c r="G10" s="102"/>
      <c r="H10" s="102"/>
      <c r="I10" s="102"/>
      <c r="J10" s="102"/>
      <c r="K10" s="113"/>
      <c r="L10" s="113"/>
      <c r="M10" s="127"/>
      <c r="N10" s="101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3"/>
    </row>
    <row r="11" spans="2:25" ht="11.25" customHeight="1">
      <c r="B11" s="120" t="s">
        <v>7</v>
      </c>
      <c r="C11" s="116"/>
      <c r="D11" s="116"/>
      <c r="E11" s="116"/>
      <c r="F11" s="116"/>
      <c r="G11" s="116"/>
      <c r="H11" s="116"/>
      <c r="I11" s="116"/>
      <c r="J11" s="116"/>
      <c r="K11" s="121"/>
      <c r="L11" s="121"/>
      <c r="M11" s="122"/>
      <c r="N11" s="87" t="s">
        <v>9</v>
      </c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8"/>
    </row>
    <row r="12" spans="2:25" ht="15" customHeight="1">
      <c r="B12" s="126"/>
      <c r="C12" s="102"/>
      <c r="D12" s="102"/>
      <c r="E12" s="102"/>
      <c r="F12" s="102"/>
      <c r="G12" s="102"/>
      <c r="H12" s="102"/>
      <c r="I12" s="102"/>
      <c r="J12" s="102"/>
      <c r="K12" s="113"/>
      <c r="L12" s="113"/>
      <c r="M12" s="127"/>
      <c r="N12" s="101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3"/>
    </row>
    <row r="13" spans="2:25" ht="11.25" customHeight="1">
      <c r="B13" s="84" t="s">
        <v>31</v>
      </c>
      <c r="C13" s="85"/>
      <c r="D13" s="85"/>
      <c r="E13" s="85"/>
      <c r="F13" s="85"/>
      <c r="G13" s="85"/>
      <c r="H13" s="85"/>
      <c r="I13" s="85"/>
      <c r="J13" s="85"/>
      <c r="K13" s="118"/>
      <c r="L13" s="118"/>
      <c r="M13" s="119"/>
      <c r="N13" s="87" t="s">
        <v>32</v>
      </c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8"/>
    </row>
    <row r="14" spans="2:25" ht="15" customHeight="1" thickBot="1"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5"/>
      <c r="N14" s="128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9"/>
    </row>
    <row r="15" spans="2:25" ht="13.5" customHeight="1" thickBot="1">
      <c r="B15" s="130" t="s">
        <v>64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</row>
    <row r="16" spans="2:25" ht="11.25" customHeight="1">
      <c r="B16" s="175" t="s">
        <v>54</v>
      </c>
      <c r="C16" s="176"/>
      <c r="D16" s="176"/>
      <c r="E16" s="176"/>
      <c r="F16" s="176"/>
      <c r="G16" s="176"/>
      <c r="H16" s="176"/>
      <c r="I16" s="176"/>
      <c r="J16" s="176"/>
      <c r="K16" s="177"/>
      <c r="L16" s="177"/>
      <c r="M16" s="178"/>
      <c r="N16" s="179" t="s">
        <v>45</v>
      </c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82"/>
    </row>
    <row r="17" spans="2:25" ht="25.5" customHeight="1">
      <c r="B17" s="80"/>
      <c r="C17" s="81"/>
      <c r="D17" s="81"/>
      <c r="E17" s="81"/>
      <c r="F17" s="81"/>
      <c r="G17" s="81"/>
      <c r="H17" s="81"/>
      <c r="I17" s="81"/>
      <c r="J17" s="81"/>
      <c r="K17" s="99"/>
      <c r="L17" s="99"/>
      <c r="M17" s="181"/>
      <c r="N17" s="131"/>
      <c r="O17" s="132"/>
      <c r="P17" s="132"/>
      <c r="Q17" s="133"/>
      <c r="R17" s="131"/>
      <c r="S17" s="132"/>
      <c r="T17" s="132"/>
      <c r="U17" s="133"/>
      <c r="V17" s="131"/>
      <c r="W17" s="132"/>
      <c r="X17" s="132"/>
      <c r="Y17" s="134"/>
    </row>
    <row r="18" spans="2:25" ht="11.25" customHeight="1">
      <c r="B18" s="84" t="s">
        <v>10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6"/>
      <c r="N18" s="115" t="s">
        <v>46</v>
      </c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7"/>
    </row>
    <row r="19" spans="2:25" ht="25.5" customHeight="1">
      <c r="B19" s="80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2"/>
      <c r="N19" s="131"/>
      <c r="O19" s="132"/>
      <c r="P19" s="132"/>
      <c r="Q19" s="133"/>
      <c r="R19" s="131"/>
      <c r="S19" s="132"/>
      <c r="T19" s="132"/>
      <c r="U19" s="133"/>
      <c r="V19" s="131"/>
      <c r="W19" s="132"/>
      <c r="X19" s="132"/>
      <c r="Y19" s="134"/>
    </row>
    <row r="20" spans="2:25" ht="11.25" customHeight="1">
      <c r="B20" s="84" t="s">
        <v>11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  <c r="N20" s="87" t="s">
        <v>12</v>
      </c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8"/>
    </row>
    <row r="21" spans="2:25" ht="12.75" customHeight="1">
      <c r="B21" s="110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98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137"/>
    </row>
    <row r="22" spans="2:25" ht="12.75" customHeight="1">
      <c r="B22" s="110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87" t="s">
        <v>50</v>
      </c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8"/>
    </row>
    <row r="23" spans="2:25" ht="12.75" customHeight="1"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98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137"/>
    </row>
    <row r="24" spans="2:25" ht="11.25" customHeight="1">
      <c r="B24" s="84" t="s">
        <v>13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8"/>
    </row>
    <row r="25" spans="2:25" ht="12.75" customHeight="1">
      <c r="B25" s="26"/>
      <c r="C25" s="65" t="s">
        <v>14</v>
      </c>
      <c r="D25" s="65"/>
      <c r="E25" s="65"/>
      <c r="F25" s="18"/>
      <c r="G25" s="65" t="s">
        <v>57</v>
      </c>
      <c r="H25" s="65"/>
      <c r="I25" s="65"/>
      <c r="J25" s="65"/>
      <c r="K25" s="18"/>
      <c r="L25" s="19" t="s">
        <v>55</v>
      </c>
      <c r="M25" s="19"/>
      <c r="N25" s="19"/>
      <c r="O25" s="19"/>
      <c r="P25" s="17"/>
      <c r="Q25" s="19"/>
      <c r="R25" s="19"/>
      <c r="S25" s="19"/>
      <c r="T25" s="19"/>
      <c r="U25" s="17"/>
      <c r="V25" s="17"/>
      <c r="W25" s="17"/>
      <c r="X25" s="17"/>
      <c r="Y25" s="27"/>
    </row>
    <row r="26" spans="2:25" ht="12.75" customHeight="1">
      <c r="B26" s="26"/>
      <c r="C26" s="65" t="s">
        <v>15</v>
      </c>
      <c r="D26" s="65"/>
      <c r="E26" s="65"/>
      <c r="F26" s="18"/>
      <c r="G26" s="65" t="s">
        <v>56</v>
      </c>
      <c r="H26" s="65"/>
      <c r="I26" s="65"/>
      <c r="J26" s="65"/>
      <c r="K26" s="18"/>
      <c r="L26" s="58" t="s">
        <v>38</v>
      </c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73"/>
    </row>
    <row r="27" spans="2:25" ht="15" customHeight="1">
      <c r="B27" s="28"/>
      <c r="C27" s="58" t="s">
        <v>16</v>
      </c>
      <c r="D27" s="58"/>
      <c r="E27" s="58"/>
      <c r="F27" s="165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</row>
    <row r="28" spans="2:25" ht="15.75" customHeight="1">
      <c r="B28" s="84" t="s">
        <v>0</v>
      </c>
      <c r="C28" s="85"/>
      <c r="D28" s="85"/>
      <c r="E28" s="85"/>
      <c r="F28" s="85"/>
      <c r="G28" s="85"/>
      <c r="H28" s="86"/>
      <c r="I28" s="140" t="s">
        <v>47</v>
      </c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2"/>
    </row>
    <row r="29" spans="2:25" ht="17.25" customHeight="1" thickBot="1">
      <c r="B29" s="60"/>
      <c r="C29" s="61"/>
      <c r="D29" s="61"/>
      <c r="E29" s="61"/>
      <c r="F29" s="61"/>
      <c r="G29" s="61"/>
      <c r="H29" s="62"/>
      <c r="I29" s="138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139"/>
    </row>
    <row r="30" spans="2:25" ht="9.75" customHeight="1" hidden="1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2:25" ht="10.5" customHeight="1" thickBot="1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</row>
    <row r="32" spans="2:25" s="4" customFormat="1" ht="30.75" customHeight="1">
      <c r="B32" s="37" t="s">
        <v>48</v>
      </c>
      <c r="C32" s="29"/>
      <c r="D32" s="29"/>
      <c r="E32" s="29"/>
      <c r="F32" s="29"/>
      <c r="G32" s="169"/>
      <c r="H32" s="169"/>
      <c r="I32" s="169"/>
      <c r="J32" s="170" t="s">
        <v>53</v>
      </c>
      <c r="K32" s="170"/>
      <c r="L32" s="170"/>
      <c r="M32" s="162" t="s">
        <v>34</v>
      </c>
      <c r="N32" s="162"/>
      <c r="O32" s="163" t="s">
        <v>22</v>
      </c>
      <c r="P32" s="163"/>
      <c r="Q32" s="163" t="s">
        <v>23</v>
      </c>
      <c r="R32" s="163"/>
      <c r="S32" s="30" t="s">
        <v>33</v>
      </c>
      <c r="T32" s="162" t="s">
        <v>35</v>
      </c>
      <c r="U32" s="162"/>
      <c r="V32" s="163" t="s">
        <v>1</v>
      </c>
      <c r="W32" s="163"/>
      <c r="X32" s="162" t="s">
        <v>36</v>
      </c>
      <c r="Y32" s="164"/>
    </row>
    <row r="33" spans="2:28" s="4" customFormat="1" ht="21" customHeight="1">
      <c r="B33" s="69" t="s">
        <v>18</v>
      </c>
      <c r="C33" s="70"/>
      <c r="D33" s="70"/>
      <c r="E33" s="70"/>
      <c r="F33" s="70"/>
      <c r="G33" s="156" t="s">
        <v>24</v>
      </c>
      <c r="H33" s="157"/>
      <c r="I33" s="158"/>
      <c r="J33" s="45"/>
      <c r="K33" s="46"/>
      <c r="L33" s="47"/>
      <c r="M33" s="45"/>
      <c r="N33" s="47"/>
      <c r="O33" s="45"/>
      <c r="P33" s="47"/>
      <c r="Q33" s="63">
        <f>IF(M33*O33=0,"",M33*O33)</f>
      </c>
      <c r="R33" s="64"/>
      <c r="S33" s="44"/>
      <c r="T33" s="50">
        <f>IF(S33=0,"",_xlfn.IFERROR(IF(Q33*(1+S33/100)=0,"",Q33*(1+S33/100)),""))</f>
      </c>
      <c r="U33" s="50"/>
      <c r="V33" s="51"/>
      <c r="W33" s="51"/>
      <c r="X33" s="45"/>
      <c r="Y33" s="52"/>
      <c r="AB33" s="24"/>
    </row>
    <row r="34" spans="2:28" s="4" customFormat="1" ht="21" customHeight="1">
      <c r="B34" s="69" t="s">
        <v>18</v>
      </c>
      <c r="C34" s="70"/>
      <c r="D34" s="70"/>
      <c r="E34" s="70"/>
      <c r="F34" s="70"/>
      <c r="G34" s="156" t="s">
        <v>24</v>
      </c>
      <c r="H34" s="157"/>
      <c r="I34" s="158"/>
      <c r="J34" s="45"/>
      <c r="K34" s="46"/>
      <c r="L34" s="47"/>
      <c r="M34" s="45"/>
      <c r="N34" s="47"/>
      <c r="O34" s="45"/>
      <c r="P34" s="47"/>
      <c r="Q34" s="63">
        <f aca="true" t="shared" si="0" ref="Q34:Q40">IF(M34*O34=0,"",M34*O34)</f>
      </c>
      <c r="R34" s="64"/>
      <c r="S34" s="44"/>
      <c r="T34" s="50">
        <f aca="true" t="shared" si="1" ref="T34:T40">IF(S34=0,"",_xlfn.IFERROR(IF(Q34*(1+S34/100)=0,"",Q34*(1+S34/100)),""))</f>
      </c>
      <c r="U34" s="50"/>
      <c r="V34" s="51"/>
      <c r="W34" s="51"/>
      <c r="X34" s="45"/>
      <c r="Y34" s="52"/>
      <c r="AB34" s="24"/>
    </row>
    <row r="35" spans="2:28" s="4" customFormat="1" ht="21" customHeight="1">
      <c r="B35" s="69" t="s">
        <v>18</v>
      </c>
      <c r="C35" s="70"/>
      <c r="D35" s="70"/>
      <c r="E35" s="70"/>
      <c r="F35" s="70"/>
      <c r="G35" s="156" t="s">
        <v>24</v>
      </c>
      <c r="H35" s="157"/>
      <c r="I35" s="158"/>
      <c r="J35" s="45"/>
      <c r="K35" s="46"/>
      <c r="L35" s="47"/>
      <c r="M35" s="45"/>
      <c r="N35" s="47"/>
      <c r="O35" s="45"/>
      <c r="P35" s="47"/>
      <c r="Q35" s="63">
        <f t="shared" si="0"/>
      </c>
      <c r="R35" s="64"/>
      <c r="S35" s="44"/>
      <c r="T35" s="50">
        <f t="shared" si="1"/>
      </c>
      <c r="U35" s="50"/>
      <c r="V35" s="51"/>
      <c r="W35" s="51"/>
      <c r="X35" s="45"/>
      <c r="Y35" s="52"/>
      <c r="AB35" s="24"/>
    </row>
    <row r="36" spans="2:28" s="4" customFormat="1" ht="19.5" customHeight="1">
      <c r="B36" s="69" t="s">
        <v>19</v>
      </c>
      <c r="C36" s="70"/>
      <c r="D36" s="70"/>
      <c r="E36" s="70"/>
      <c r="F36" s="70"/>
      <c r="G36" s="156" t="s">
        <v>25</v>
      </c>
      <c r="H36" s="157"/>
      <c r="I36" s="158"/>
      <c r="J36" s="45"/>
      <c r="K36" s="46"/>
      <c r="L36" s="47"/>
      <c r="M36" s="45"/>
      <c r="N36" s="47"/>
      <c r="O36" s="45"/>
      <c r="P36" s="47"/>
      <c r="Q36" s="63">
        <f t="shared" si="0"/>
      </c>
      <c r="R36" s="64"/>
      <c r="S36" s="44"/>
      <c r="T36" s="50">
        <f t="shared" si="1"/>
      </c>
      <c r="U36" s="50"/>
      <c r="V36" s="51"/>
      <c r="W36" s="51"/>
      <c r="X36" s="45"/>
      <c r="Y36" s="52"/>
      <c r="AB36" s="24"/>
    </row>
    <row r="37" spans="2:25" s="4" customFormat="1" ht="18" customHeight="1">
      <c r="B37" s="69" t="s">
        <v>20</v>
      </c>
      <c r="C37" s="70"/>
      <c r="D37" s="70"/>
      <c r="E37" s="70"/>
      <c r="F37" s="70"/>
      <c r="G37" s="156" t="s">
        <v>25</v>
      </c>
      <c r="H37" s="157"/>
      <c r="I37" s="158"/>
      <c r="J37" s="45"/>
      <c r="K37" s="46"/>
      <c r="L37" s="47"/>
      <c r="M37" s="45"/>
      <c r="N37" s="47"/>
      <c r="O37" s="45"/>
      <c r="P37" s="47"/>
      <c r="Q37" s="63">
        <f t="shared" si="0"/>
      </c>
      <c r="R37" s="64"/>
      <c r="S37" s="44"/>
      <c r="T37" s="50">
        <f t="shared" si="1"/>
      </c>
      <c r="U37" s="50"/>
      <c r="V37" s="51"/>
      <c r="W37" s="51"/>
      <c r="X37" s="45"/>
      <c r="Y37" s="52"/>
    </row>
    <row r="38" spans="2:25" s="4" customFormat="1" ht="39" customHeight="1">
      <c r="B38" s="66" t="s">
        <v>49</v>
      </c>
      <c r="C38" s="67"/>
      <c r="D38" s="67"/>
      <c r="E38" s="67"/>
      <c r="F38" s="68"/>
      <c r="G38" s="159" t="s">
        <v>51</v>
      </c>
      <c r="H38" s="160"/>
      <c r="I38" s="161"/>
      <c r="J38" s="45"/>
      <c r="K38" s="46"/>
      <c r="L38" s="47"/>
      <c r="M38" s="45"/>
      <c r="N38" s="47"/>
      <c r="O38" s="45"/>
      <c r="P38" s="47"/>
      <c r="Q38" s="63">
        <f t="shared" si="0"/>
      </c>
      <c r="R38" s="64"/>
      <c r="S38" s="44"/>
      <c r="T38" s="50">
        <f t="shared" si="1"/>
      </c>
      <c r="U38" s="50"/>
      <c r="V38" s="51"/>
      <c r="W38" s="51"/>
      <c r="X38" s="45"/>
      <c r="Y38" s="52"/>
    </row>
    <row r="39" spans="2:25" s="4" customFormat="1" ht="18.75" customHeight="1">
      <c r="B39" s="93"/>
      <c r="C39" s="94"/>
      <c r="D39" s="94"/>
      <c r="E39" s="94"/>
      <c r="F39" s="94"/>
      <c r="G39" s="95"/>
      <c r="H39" s="96"/>
      <c r="I39" s="97"/>
      <c r="J39" s="45"/>
      <c r="K39" s="46"/>
      <c r="L39" s="47"/>
      <c r="M39" s="45"/>
      <c r="N39" s="47"/>
      <c r="O39" s="45"/>
      <c r="P39" s="47"/>
      <c r="Q39" s="63">
        <f t="shared" si="0"/>
      </c>
      <c r="R39" s="64"/>
      <c r="S39" s="44"/>
      <c r="T39" s="50">
        <f t="shared" si="1"/>
      </c>
      <c r="U39" s="50"/>
      <c r="V39" s="51"/>
      <c r="W39" s="51"/>
      <c r="X39" s="45"/>
      <c r="Y39" s="52"/>
    </row>
    <row r="40" spans="2:25" s="4" customFormat="1" ht="18.75" customHeight="1">
      <c r="B40" s="93"/>
      <c r="C40" s="94"/>
      <c r="D40" s="94"/>
      <c r="E40" s="94"/>
      <c r="F40" s="94"/>
      <c r="G40" s="95"/>
      <c r="H40" s="96"/>
      <c r="I40" s="97"/>
      <c r="J40" s="45"/>
      <c r="K40" s="46"/>
      <c r="L40" s="47"/>
      <c r="M40" s="45"/>
      <c r="N40" s="47"/>
      <c r="O40" s="45"/>
      <c r="P40" s="47"/>
      <c r="Q40" s="63">
        <f t="shared" si="0"/>
      </c>
      <c r="R40" s="64"/>
      <c r="S40" s="44"/>
      <c r="T40" s="50">
        <f t="shared" si="1"/>
      </c>
      <c r="U40" s="50"/>
      <c r="V40" s="51"/>
      <c r="W40" s="51"/>
      <c r="X40" s="45"/>
      <c r="Y40" s="52"/>
    </row>
    <row r="41" spans="2:25" s="4" customFormat="1" ht="18.75" customHeight="1" thickBot="1">
      <c r="B41" s="154" t="s">
        <v>21</v>
      </c>
      <c r="C41" s="155"/>
      <c r="D41" s="155"/>
      <c r="E41" s="155"/>
      <c r="F41" s="155"/>
      <c r="G41" s="155"/>
      <c r="H41" s="155"/>
      <c r="I41" s="155"/>
      <c r="J41" s="155"/>
      <c r="K41" s="155"/>
      <c r="L41" s="155"/>
      <c r="M41" s="155"/>
      <c r="N41" s="155"/>
      <c r="O41" s="155"/>
      <c r="P41" s="155"/>
      <c r="Q41" s="152">
        <f>IF(SUM(Q33:R40)=0,"",SUM(Q33:R40))</f>
      </c>
      <c r="R41" s="153"/>
      <c r="S41" s="31"/>
      <c r="T41" s="53">
        <f>IF(SUM(T33:U40)=0,"",SUM(T33:U40))</f>
      </c>
      <c r="U41" s="54"/>
      <c r="V41" s="54"/>
      <c r="W41" s="54"/>
      <c r="X41" s="54"/>
      <c r="Y41" s="55"/>
    </row>
    <row r="42" spans="1:25" s="12" customFormat="1" ht="12" customHeight="1">
      <c r="A42" s="8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1"/>
    </row>
    <row r="43" spans="1:25" ht="11.25" customHeight="1" thickBot="1">
      <c r="A43" s="8"/>
      <c r="B43" s="42" t="s">
        <v>39</v>
      </c>
      <c r="C43" s="43"/>
      <c r="D43" s="43"/>
      <c r="E43" s="43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9"/>
    </row>
    <row r="44" spans="1:25" ht="12.75" customHeight="1">
      <c r="A44" s="8"/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5"/>
    </row>
    <row r="45" spans="1:25" ht="18" customHeight="1">
      <c r="A45" s="8"/>
      <c r="B45" s="146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8"/>
    </row>
    <row r="46" spans="1:26" s="7" customFormat="1" ht="18" customHeight="1">
      <c r="A46" s="8"/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8"/>
      <c r="Z46" s="8"/>
    </row>
    <row r="47" spans="1:26" s="7" customFormat="1" ht="20.25" customHeight="1">
      <c r="A47" s="8"/>
      <c r="B47" s="146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8"/>
      <c r="Z47" s="8"/>
    </row>
    <row r="48" spans="1:26" s="7" customFormat="1" ht="4.5" customHeight="1" thickBot="1">
      <c r="A48" s="8"/>
      <c r="B48" s="149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1"/>
      <c r="Z48" s="13"/>
    </row>
    <row r="49" spans="1:26" s="7" customFormat="1" ht="12.75" customHeight="1" thickBot="1">
      <c r="A49" s="12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1"/>
      <c r="R49" s="21"/>
      <c r="S49" s="21"/>
      <c r="T49" s="19"/>
      <c r="U49" s="19"/>
      <c r="V49" s="19"/>
      <c r="W49" s="19"/>
      <c r="X49" s="19"/>
      <c r="Y49" s="19"/>
      <c r="Z49" s="8"/>
    </row>
    <row r="50" spans="1:26" s="7" customFormat="1" ht="13.5" customHeight="1">
      <c r="A50" s="12"/>
      <c r="B50" s="75" t="s">
        <v>60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7"/>
      <c r="Z50" s="8"/>
    </row>
    <row r="51" spans="1:26" s="7" customFormat="1" ht="12.75" customHeight="1">
      <c r="A51" s="12"/>
      <c r="B51" s="32"/>
      <c r="C51" s="65" t="s">
        <v>26</v>
      </c>
      <c r="D51" s="65"/>
      <c r="E51" s="65"/>
      <c r="F51" s="65"/>
      <c r="G51" s="65"/>
      <c r="H51" s="65"/>
      <c r="I51" s="65"/>
      <c r="J51" s="17"/>
      <c r="K51" s="58" t="s">
        <v>28</v>
      </c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73"/>
      <c r="Z51" s="8"/>
    </row>
    <row r="52" spans="1:26" s="7" customFormat="1" ht="20.25" customHeight="1">
      <c r="A52" s="12"/>
      <c r="B52" s="33"/>
      <c r="C52" s="58" t="s">
        <v>27</v>
      </c>
      <c r="D52" s="58"/>
      <c r="E52" s="58"/>
      <c r="F52" s="58"/>
      <c r="G52" s="58"/>
      <c r="H52" s="59"/>
      <c r="I52" s="90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2"/>
      <c r="Z52" s="8"/>
    </row>
    <row r="53" spans="1:26" s="7" customFormat="1" ht="12.75" customHeight="1">
      <c r="A53" s="8"/>
      <c r="B53" s="84" t="s">
        <v>44</v>
      </c>
      <c r="C53" s="85"/>
      <c r="D53" s="86"/>
      <c r="E53" s="87" t="s">
        <v>61</v>
      </c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8"/>
      <c r="Z53" s="8"/>
    </row>
    <row r="54" spans="1:26" s="7" customFormat="1" ht="12.75" customHeight="1" thickBot="1">
      <c r="A54" s="8"/>
      <c r="B54" s="60"/>
      <c r="C54" s="61"/>
      <c r="D54" s="62"/>
      <c r="E54" s="34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6"/>
      <c r="Z54" s="8"/>
    </row>
    <row r="55" spans="1:26" s="7" customFormat="1" ht="12.75" customHeight="1">
      <c r="A55" s="8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"/>
    </row>
    <row r="56" spans="1:26" s="7" customFormat="1" ht="12.75" customHeight="1">
      <c r="A56" s="8"/>
      <c r="B56" s="79" t="s">
        <v>17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8"/>
    </row>
    <row r="57" spans="1:26" s="7" customFormat="1" ht="12.75" customHeight="1">
      <c r="A57" s="8"/>
      <c r="B57" s="79" t="s">
        <v>37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8"/>
    </row>
    <row r="58" spans="1:26" s="7" customFormat="1" ht="12.75" customHeight="1">
      <c r="A58" s="8"/>
      <c r="B58" s="25" t="s">
        <v>42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8"/>
    </row>
    <row r="59" spans="1:26" s="7" customFormat="1" ht="8.2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7" customFormat="1" ht="12.75" customHeight="1">
      <c r="A60" s="8"/>
      <c r="B60" s="89" t="s">
        <v>2</v>
      </c>
      <c r="C60" s="89"/>
      <c r="D60" s="9"/>
      <c r="E60" s="72" t="s">
        <v>29</v>
      </c>
      <c r="F60" s="72"/>
      <c r="G60" s="72"/>
      <c r="H60" s="72"/>
      <c r="I60" s="72"/>
      <c r="J60" s="57" t="s">
        <v>52</v>
      </c>
      <c r="K60" s="57"/>
      <c r="L60" s="57"/>
      <c r="M60" s="57"/>
      <c r="N60"/>
      <c r="O60" s="74" t="s">
        <v>59</v>
      </c>
      <c r="P60" s="74"/>
      <c r="Q60" s="74"/>
      <c r="R60" s="8"/>
      <c r="S60" s="8"/>
      <c r="T60" s="9"/>
      <c r="U60" s="78"/>
      <c r="V60" s="78"/>
      <c r="W60" s="78"/>
      <c r="X60" s="8"/>
      <c r="Y60" s="8"/>
      <c r="Z60" s="8"/>
    </row>
    <row r="61" spans="1:26" s="7" customFormat="1" ht="12.75" customHeight="1">
      <c r="A61" s="8"/>
      <c r="B61" s="16"/>
      <c r="C61" s="16"/>
      <c r="D61" s="9"/>
      <c r="E61" s="72" t="s">
        <v>30</v>
      </c>
      <c r="F61" s="72"/>
      <c r="G61" s="72"/>
      <c r="H61" s="72"/>
      <c r="I61" s="72"/>
      <c r="J61" s="56"/>
      <c r="K61" s="56"/>
      <c r="L61" s="56"/>
      <c r="M61" s="8"/>
      <c r="N61" s="9"/>
      <c r="R61" s="8"/>
      <c r="S61" s="8"/>
      <c r="T61" s="9"/>
      <c r="U61" s="56"/>
      <c r="V61" s="56"/>
      <c r="W61" s="56"/>
      <c r="X61" s="8"/>
      <c r="Y61" s="8"/>
      <c r="Z61" s="8"/>
    </row>
    <row r="62" spans="1:26" s="7" customFormat="1" ht="12.75" customHeight="1">
      <c r="A62" s="8"/>
      <c r="B62" s="16"/>
      <c r="C62" s="16"/>
      <c r="D62" s="9"/>
      <c r="E62" s="72"/>
      <c r="F62" s="72"/>
      <c r="G62" s="72"/>
      <c r="H62" s="72"/>
      <c r="I62" s="72"/>
      <c r="J62" s="15"/>
      <c r="K62" s="15"/>
      <c r="L62" s="15"/>
      <c r="M62" s="15"/>
      <c r="N62" s="23"/>
      <c r="O62" s="56"/>
      <c r="P62" s="56"/>
      <c r="Q62" s="56"/>
      <c r="R62" s="8"/>
      <c r="S62" s="8"/>
      <c r="T62" s="9"/>
      <c r="U62" s="56"/>
      <c r="V62" s="56"/>
      <c r="W62" s="56"/>
      <c r="X62" s="8"/>
      <c r="Y62" s="8"/>
      <c r="Z62" s="8"/>
    </row>
    <row r="63" spans="1:26" s="7" customFormat="1" ht="12.75" customHeight="1">
      <c r="A63" s="8"/>
      <c r="B63" s="38" t="s">
        <v>58</v>
      </c>
      <c r="C63" s="16"/>
      <c r="D63" s="9"/>
      <c r="E63" s="22"/>
      <c r="F63" s="22"/>
      <c r="G63" s="22"/>
      <c r="H63" s="22"/>
      <c r="I63" s="22"/>
      <c r="J63" s="15"/>
      <c r="K63" s="15"/>
      <c r="L63" s="15"/>
      <c r="M63" s="8"/>
      <c r="N63" s="9"/>
      <c r="O63" s="15"/>
      <c r="P63" s="15"/>
      <c r="Q63" s="15"/>
      <c r="R63" s="8"/>
      <c r="S63" s="8"/>
      <c r="T63" s="9"/>
      <c r="U63" s="15"/>
      <c r="V63" s="15"/>
      <c r="W63" s="15"/>
      <c r="X63" s="8"/>
      <c r="Y63" s="8"/>
      <c r="Z63" s="8"/>
    </row>
    <row r="64" spans="1:26" s="7" customFormat="1" ht="12.75" customHeight="1">
      <c r="A64" s="8"/>
      <c r="B64" s="16"/>
      <c r="C64" s="16"/>
      <c r="D64" s="9"/>
      <c r="E64" s="22"/>
      <c r="F64" s="22"/>
      <c r="G64" s="22"/>
      <c r="H64" s="22"/>
      <c r="I64" s="22"/>
      <c r="J64" s="15"/>
      <c r="K64" s="15"/>
      <c r="L64" s="15"/>
      <c r="M64" s="8"/>
      <c r="N64" s="9"/>
      <c r="O64" s="15"/>
      <c r="P64" s="15"/>
      <c r="Q64" s="15"/>
      <c r="R64" s="8"/>
      <c r="S64" s="8"/>
      <c r="T64" s="9"/>
      <c r="U64" s="15"/>
      <c r="V64" s="15"/>
      <c r="W64" s="15"/>
      <c r="X64" s="8"/>
      <c r="Y64" s="8"/>
      <c r="Z64" s="8"/>
    </row>
    <row r="65" spans="2:25" ht="12">
      <c r="B65" s="71" t="s">
        <v>62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</row>
    <row r="66" spans="1:26" s="4" customFormat="1" ht="12">
      <c r="A66" s="12"/>
      <c r="B66" s="10"/>
      <c r="C66" s="10"/>
      <c r="O66" s="11"/>
      <c r="P66" s="11"/>
      <c r="Z66" s="12"/>
    </row>
    <row r="67" spans="1:26" s="4" customFormat="1" ht="12">
      <c r="A67" s="12"/>
      <c r="B67" s="10"/>
      <c r="C67" s="10"/>
      <c r="O67" s="11"/>
      <c r="P67" s="11"/>
      <c r="Z67" s="12"/>
    </row>
    <row r="68" spans="17:19" ht="12">
      <c r="Q68" s="2"/>
      <c r="R68" s="1"/>
      <c r="S68" s="1"/>
    </row>
    <row r="69" spans="17:19" ht="12">
      <c r="Q69" s="6"/>
      <c r="R69" s="5"/>
      <c r="S69" s="5"/>
    </row>
    <row r="70" spans="17:19" ht="12">
      <c r="Q70" s="6"/>
      <c r="R70" s="5"/>
      <c r="S70" s="5"/>
    </row>
    <row r="71" spans="17:19" ht="12">
      <c r="Q71" s="6"/>
      <c r="R71" s="5"/>
      <c r="S71" s="5"/>
    </row>
    <row r="72" spans="17:19" ht="12">
      <c r="Q72" s="6"/>
      <c r="R72" s="5"/>
      <c r="S72" s="5"/>
    </row>
    <row r="73" spans="17:19" ht="12">
      <c r="Q73" s="6"/>
      <c r="R73" s="5"/>
      <c r="S73" s="5"/>
    </row>
    <row r="74" spans="17:19" ht="12">
      <c r="Q74" s="6"/>
      <c r="R74" s="5"/>
      <c r="S74" s="5"/>
    </row>
    <row r="75" spans="17:19" ht="12">
      <c r="Q75" s="6"/>
      <c r="R75" s="5"/>
      <c r="S75" s="5"/>
    </row>
    <row r="76" spans="17:19" ht="12">
      <c r="Q76" s="6"/>
      <c r="R76" s="5"/>
      <c r="S76" s="5"/>
    </row>
    <row r="77" spans="17:19" ht="12">
      <c r="Q77" s="6"/>
      <c r="R77" s="5"/>
      <c r="S77" s="5"/>
    </row>
    <row r="78" spans="17:19" ht="12">
      <c r="Q78" s="6"/>
      <c r="R78" s="5"/>
      <c r="S78" s="5"/>
    </row>
    <row r="79" spans="17:19" ht="12">
      <c r="Q79" s="6"/>
      <c r="R79" s="5"/>
      <c r="S79" s="5"/>
    </row>
    <row r="80" spans="17:19" ht="12">
      <c r="Q80" s="6"/>
      <c r="R80" s="5"/>
      <c r="S80" s="5"/>
    </row>
    <row r="81" spans="17:19" ht="12">
      <c r="Q81" s="6"/>
      <c r="R81" s="5"/>
      <c r="S81" s="5"/>
    </row>
    <row r="82" spans="17:19" ht="12">
      <c r="Q82" s="6"/>
      <c r="R82" s="5"/>
      <c r="S82" s="5"/>
    </row>
    <row r="83" spans="17:19" ht="12">
      <c r="Q83" s="6"/>
      <c r="R83" s="5"/>
      <c r="S83" s="5"/>
    </row>
    <row r="84" spans="17:19" ht="12">
      <c r="Q84" s="6"/>
      <c r="R84" s="5"/>
      <c r="S84" s="5"/>
    </row>
    <row r="85" spans="17:19" ht="12">
      <c r="Q85" s="6"/>
      <c r="R85" s="5"/>
      <c r="S85" s="5"/>
    </row>
    <row r="86" spans="17:19" ht="12">
      <c r="Q86" s="6"/>
      <c r="R86" s="5"/>
      <c r="S86" s="5"/>
    </row>
    <row r="87" spans="17:19" ht="12">
      <c r="Q87" s="6"/>
      <c r="R87" s="5"/>
      <c r="S87" s="5"/>
    </row>
    <row r="88" spans="17:19" ht="12">
      <c r="Q88" s="6"/>
      <c r="R88" s="5"/>
      <c r="S88" s="5"/>
    </row>
    <row r="89" spans="17:19" ht="12">
      <c r="Q89" s="6"/>
      <c r="R89" s="5"/>
      <c r="S89" s="5"/>
    </row>
    <row r="90" spans="17:19" ht="12">
      <c r="Q90" s="6"/>
      <c r="R90" s="5"/>
      <c r="S90" s="5"/>
    </row>
    <row r="91" spans="17:19" ht="12">
      <c r="Q91" s="6"/>
      <c r="R91" s="5"/>
      <c r="S91" s="5"/>
    </row>
    <row r="92" spans="17:19" ht="12">
      <c r="Q92" s="6"/>
      <c r="R92" s="5"/>
      <c r="S92" s="5"/>
    </row>
    <row r="93" spans="17:19" ht="12">
      <c r="Q93" s="6"/>
      <c r="R93" s="5"/>
      <c r="S93" s="5"/>
    </row>
    <row r="94" spans="17:19" ht="12">
      <c r="Q94" s="6"/>
      <c r="R94" s="5"/>
      <c r="S94" s="5"/>
    </row>
    <row r="95" spans="17:19" ht="12">
      <c r="Q95" s="6"/>
      <c r="R95" s="5"/>
      <c r="S95" s="5"/>
    </row>
    <row r="96" spans="17:19" ht="12">
      <c r="Q96" s="6"/>
      <c r="R96" s="5"/>
      <c r="S96" s="5"/>
    </row>
  </sheetData>
  <sheetProtection sheet="1" objects="1" scenarios="1" selectLockedCells="1"/>
  <mergeCells count="164">
    <mergeCell ref="N1:Y1"/>
    <mergeCell ref="B2:Y2"/>
    <mergeCell ref="B3:M3"/>
    <mergeCell ref="N3:Y3"/>
    <mergeCell ref="B4:M4"/>
    <mergeCell ref="N18:Y18"/>
    <mergeCell ref="B10:M10"/>
    <mergeCell ref="N10:Y10"/>
    <mergeCell ref="N13:Y13"/>
    <mergeCell ref="B17:M17"/>
    <mergeCell ref="B18:M18"/>
    <mergeCell ref="B16:M16"/>
    <mergeCell ref="N16:Y16"/>
    <mergeCell ref="N11:Y11"/>
    <mergeCell ref="C27:E27"/>
    <mergeCell ref="X33:Y33"/>
    <mergeCell ref="T38:U38"/>
    <mergeCell ref="M37:N37"/>
    <mergeCell ref="G38:I38"/>
    <mergeCell ref="O38:P38"/>
    <mergeCell ref="T32:U32"/>
    <mergeCell ref="Q32:R32"/>
    <mergeCell ref="O32:P32"/>
    <mergeCell ref="T33:U33"/>
    <mergeCell ref="O33:P33"/>
    <mergeCell ref="V33:W33"/>
    <mergeCell ref="M33:N33"/>
    <mergeCell ref="X32:Y32"/>
    <mergeCell ref="F27:Y27"/>
    <mergeCell ref="B31:Y31"/>
    <mergeCell ref="V32:W32"/>
    <mergeCell ref="M32:N32"/>
    <mergeCell ref="Q33:R33"/>
    <mergeCell ref="G32:I32"/>
    <mergeCell ref="J32:L32"/>
    <mergeCell ref="B33:F33"/>
    <mergeCell ref="J33:L33"/>
    <mergeCell ref="B29:H29"/>
    <mergeCell ref="I29:Y29"/>
    <mergeCell ref="I28:Y28"/>
    <mergeCell ref="B28:H28"/>
    <mergeCell ref="B44:Y48"/>
    <mergeCell ref="Q40:R40"/>
    <mergeCell ref="Q41:R41"/>
    <mergeCell ref="B41:P41"/>
    <mergeCell ref="X38:Y38"/>
    <mergeCell ref="V37:W37"/>
    <mergeCell ref="X36:Y36"/>
    <mergeCell ref="G33:I33"/>
    <mergeCell ref="G34:I34"/>
    <mergeCell ref="G35:I35"/>
    <mergeCell ref="G36:I36"/>
    <mergeCell ref="G37:I37"/>
    <mergeCell ref="N20:Y20"/>
    <mergeCell ref="B20:M20"/>
    <mergeCell ref="B24:Y24"/>
    <mergeCell ref="C25:E25"/>
    <mergeCell ref="G25:J25"/>
    <mergeCell ref="C26:E26"/>
    <mergeCell ref="G26:J26"/>
    <mergeCell ref="N22:Y22"/>
    <mergeCell ref="B21:M23"/>
    <mergeCell ref="N23:Y23"/>
    <mergeCell ref="N21:Y21"/>
    <mergeCell ref="L26:Y26"/>
    <mergeCell ref="B14:M14"/>
    <mergeCell ref="B12:M12"/>
    <mergeCell ref="N14:Y14"/>
    <mergeCell ref="B13:M13"/>
    <mergeCell ref="B15:Y15"/>
    <mergeCell ref="N17:Q17"/>
    <mergeCell ref="R17:U17"/>
    <mergeCell ref="V17:Y17"/>
    <mergeCell ref="N19:Q19"/>
    <mergeCell ref="R19:U19"/>
    <mergeCell ref="V19:Y19"/>
    <mergeCell ref="N4:Y4"/>
    <mergeCell ref="N12:Y12"/>
    <mergeCell ref="B5:M5"/>
    <mergeCell ref="N5:Y5"/>
    <mergeCell ref="N8:Y8"/>
    <mergeCell ref="B6:M8"/>
    <mergeCell ref="N6:Y6"/>
    <mergeCell ref="N7:Y7"/>
    <mergeCell ref="B9:M9"/>
    <mergeCell ref="N9:Y9"/>
    <mergeCell ref="B11:M11"/>
    <mergeCell ref="B19:M19"/>
    <mergeCell ref="B55:Y55"/>
    <mergeCell ref="B53:D53"/>
    <mergeCell ref="O39:P39"/>
    <mergeCell ref="Q39:R39"/>
    <mergeCell ref="E53:Y53"/>
    <mergeCell ref="B60:C60"/>
    <mergeCell ref="B57:Y57"/>
    <mergeCell ref="M39:N39"/>
    <mergeCell ref="I52:Y52"/>
    <mergeCell ref="M40:N40"/>
    <mergeCell ref="O40:P40"/>
    <mergeCell ref="V38:W38"/>
    <mergeCell ref="B39:F39"/>
    <mergeCell ref="B40:F40"/>
    <mergeCell ref="G39:I39"/>
    <mergeCell ref="G40:I40"/>
    <mergeCell ref="J40:L40"/>
    <mergeCell ref="J39:L39"/>
    <mergeCell ref="Q38:R38"/>
    <mergeCell ref="X37:Y37"/>
    <mergeCell ref="O36:P36"/>
    <mergeCell ref="M38:N38"/>
    <mergeCell ref="M36:N36"/>
    <mergeCell ref="B65:Y65"/>
    <mergeCell ref="U62:W62"/>
    <mergeCell ref="E62:I62"/>
    <mergeCell ref="K51:Y51"/>
    <mergeCell ref="O62:Q62"/>
    <mergeCell ref="O60:Q60"/>
    <mergeCell ref="B50:Y50"/>
    <mergeCell ref="U60:W60"/>
    <mergeCell ref="U61:W61"/>
    <mergeCell ref="E61:I61"/>
    <mergeCell ref="E60:I60"/>
    <mergeCell ref="B56:Y56"/>
    <mergeCell ref="J61:L61"/>
    <mergeCell ref="J60:M60"/>
    <mergeCell ref="C52:H52"/>
    <mergeCell ref="B54:D54"/>
    <mergeCell ref="Q34:R34"/>
    <mergeCell ref="T34:U34"/>
    <mergeCell ref="X34:Y34"/>
    <mergeCell ref="M35:N35"/>
    <mergeCell ref="O35:P35"/>
    <mergeCell ref="Q35:R35"/>
    <mergeCell ref="T35:U35"/>
    <mergeCell ref="V35:W35"/>
    <mergeCell ref="X35:Y35"/>
    <mergeCell ref="C51:I51"/>
    <mergeCell ref="B38:F38"/>
    <mergeCell ref="B37:F37"/>
    <mergeCell ref="B36:F36"/>
    <mergeCell ref="B35:F35"/>
    <mergeCell ref="B34:F34"/>
    <mergeCell ref="J34:L34"/>
    <mergeCell ref="J35:L35"/>
    <mergeCell ref="J36:L36"/>
    <mergeCell ref="V39:W39"/>
    <mergeCell ref="X39:Y39"/>
    <mergeCell ref="J37:L37"/>
    <mergeCell ref="J38:L38"/>
    <mergeCell ref="F43:Y43"/>
    <mergeCell ref="T40:U40"/>
    <mergeCell ref="V40:W40"/>
    <mergeCell ref="X40:Y40"/>
    <mergeCell ref="M34:N34"/>
    <mergeCell ref="O34:P34"/>
    <mergeCell ref="T41:Y41"/>
    <mergeCell ref="T39:U39"/>
    <mergeCell ref="O37:P37"/>
    <mergeCell ref="T37:U37"/>
    <mergeCell ref="T36:U36"/>
    <mergeCell ref="Q36:R36"/>
    <mergeCell ref="V36:W36"/>
    <mergeCell ref="V34:W34"/>
    <mergeCell ref="Q37:R37"/>
  </mergeCells>
  <printOptions horizontalCentered="1" verticalCentered="1"/>
  <pageMargins left="0.3937007874015748" right="0.3" top="0.15748031496062992" bottom="0" header="0" footer="0.1968503937007874"/>
  <pageSetup fitToHeight="1" fitToWidth="1" horizontalDpi="1200" verticalDpi="1200" orientation="portrait" paperSize="9" scale="8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Pirko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</dc:title>
  <dc:subject/>
  <dc:creator>Ulla Palttala</dc:creator>
  <cp:keywords/>
  <dc:description/>
  <cp:lastModifiedBy>default</cp:lastModifiedBy>
  <cp:lastPrinted>2015-06-30T07:47:19Z</cp:lastPrinted>
  <dcterms:created xsi:type="dcterms:W3CDTF">1998-01-14T08:34:34Z</dcterms:created>
  <dcterms:modified xsi:type="dcterms:W3CDTF">2016-04-12T07:09:15Z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1561931902</vt:i4>
  </property>
  <property fmtid="{D5CDD505-2E9C-101B-9397-08002B2CF9AE}" pid="4" name="_EmailSubject">
    <vt:lpwstr>Kotisivuille/TILAT</vt:lpwstr>
  </property>
  <property fmtid="{D5CDD505-2E9C-101B-9397-08002B2CF9AE}" pid="5" name="_AuthorEmail">
    <vt:lpwstr>Heli.Perkio@tampere.fi</vt:lpwstr>
  </property>
  <property fmtid="{D5CDD505-2E9C-101B-9397-08002B2CF9AE}" pid="6" name="_AuthorEmailDisplayName">
    <vt:lpwstr>Perkiö Heli</vt:lpwstr>
  </property>
  <property fmtid="{D5CDD505-2E9C-101B-9397-08002B2CF9AE}" pid="7" name="_PreviousAdHocReviewCycleID">
    <vt:i4>638807595</vt:i4>
  </property>
</Properties>
</file>